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9 1-3" sheetId="1" r:id="rId1"/>
    <sheet name="День 19 3-7" sheetId="2" r:id="rId2"/>
  </sheets>
  <definedNames>
    <definedName name="Excel_BuiltIn_Print_Area" localSheetId="1">'День 19 3-7'!$A$1:$I$33</definedName>
    <definedName name="Excel_BuiltIn_Print_Titles" localSheetId="1">'День 19 3-7'!$1:$6</definedName>
    <definedName name="_xlnm.Print_Titles" localSheetId="0">'День 19 1-3'!$1:$6</definedName>
    <definedName name="_xlnm.Print_Titles" localSheetId="1">'День 19 3-7'!$1:$6</definedName>
    <definedName name="_xlnm.Print_Area" localSheetId="0">'День 19 1-3'!$A$1:$I$32</definedName>
    <definedName name="_xlnm.Print_Area" localSheetId="1">'День 19 3-7'!$A$1:$I$33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E32" i="2"/>
  <c r="G24" i="1" l="1"/>
  <c r="F24" i="1"/>
  <c r="G29" i="1" l="1"/>
  <c r="E29" i="1"/>
  <c r="D29" i="1"/>
  <c r="D24" i="1"/>
  <c r="F30" i="1" l="1"/>
  <c r="E30" i="1"/>
  <c r="G30" i="1"/>
  <c r="D30" i="1"/>
</calcChain>
</file>

<file path=xl/sharedStrings.xml><?xml version="1.0" encoding="utf-8"?>
<sst xmlns="http://schemas.openxmlformats.org/spreadsheetml/2006/main" count="112" uniqueCount="65">
  <si>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</si>
  <si>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</si>
  <si>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</si>
  <si>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</si>
  <si>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</si>
  <si>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</si>
  <si>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</si>
  <si>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</si>
  <si>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</si>
  <si>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</si>
  <si>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</si>
  <si>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</si>
  <si>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</si>
  <si>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</si>
  <si>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</si>
  <si>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</si>
  <si>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</si>
  <si>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</si>
  <si>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19</t>
  </si>
  <si>
    <t>Завтрак</t>
  </si>
  <si>
    <t>СУП МОЛОЧНЫЙ С МАКАРОННЫМИ ИЗДЕЛИЯМИ ТТК №85</t>
  </si>
  <si>
    <t>ТТК №85</t>
  </si>
  <si>
    <t>ЯЙЦА ВАРЕНЫЕ №213</t>
  </si>
  <si>
    <t>БАТОН</t>
  </si>
  <si>
    <t>Итого за завтрак</t>
  </si>
  <si>
    <t>2 Завтрак</t>
  </si>
  <si>
    <t>СОК ЯБЛОЧНЫЙ №399</t>
  </si>
  <si>
    <t>Итого за 2 завтрак</t>
  </si>
  <si>
    <t>Обед</t>
  </si>
  <si>
    <t>ОГУРЕЦ СОЛЕНЫЙ</t>
  </si>
  <si>
    <t>ТТК №44</t>
  </si>
  <si>
    <t>КОМПОТ ИЗ СУШЕНЫХ ФРУКТОВ №376</t>
  </si>
  <si>
    <t>Итого за обед</t>
  </si>
  <si>
    <t>Уплотненный полдник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</si>
  <si>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</si>
  <si>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</si>
  <si>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</si>
  <si>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</si>
  <si>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</si>
  <si>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</si>
  <si>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БУТЕРБРОД С СЫРОМ №3</t>
  </si>
  <si>
    <t>40/5/15</t>
  </si>
  <si>
    <t>3</t>
  </si>
  <si>
    <t>399</t>
  </si>
  <si>
    <t>2011</t>
  </si>
  <si>
    <t>50</t>
  </si>
  <si>
    <t>376</t>
  </si>
  <si>
    <t>40</t>
  </si>
  <si>
    <t>20</t>
  </si>
  <si>
    <t>670</t>
  </si>
  <si>
    <t>МОЛОКО КИПЯЧЕННОЕ №400</t>
  </si>
  <si>
    <t>ЗАПЕКАНКА КАРТОФЕЛЬНАЯ С МЯСОМ ИЛИ ПЕЧЕНЬЮ (говядина) С СОУСОМ МОЛОЧНЫМ ттт №79/№350</t>
  </si>
  <si>
    <t>150/50</t>
  </si>
  <si>
    <t>ТТК №79, 350</t>
  </si>
  <si>
    <t>130/40</t>
  </si>
  <si>
    <t>ТТК №156, 350</t>
  </si>
  <si>
    <t>ХЛЕБ ПЕКЛЕВАНЫЙ</t>
  </si>
  <si>
    <t>СУП С КРУПОЙ НА МЯСО-КОСТНОМ БУЛЬОНЕ ТТК №44</t>
  </si>
  <si>
    <t>ПУДИНГ ИЗ ТВОРОГА (ЗАПЕЧЕННЫЙ) С СОУСОМ МОЛОЧНЫМ СЛАДКИМ С ВАНИЛЬЮТТК №156/№477</t>
  </si>
  <si>
    <t>ТТК №156, 477</t>
  </si>
  <si>
    <t>СНЕЖОК №401</t>
  </si>
  <si>
    <t>СУП С КРУПОЙ НА  МЯСО-КОСТНОМ БУЛЬОНЕ ТТК №44</t>
  </si>
  <si>
    <t>ЗАПЕКАНКА КАРТОФЕЛЬНАЯ С МЯСОМ ИЛИ ПЕЧЕНЬЮ (печень) С СОУСОМ МОЛОЧНЫМ ттт №79/№350</t>
  </si>
  <si>
    <t>ПУДИНГ ИЗ ТВОРОГА (ЗАПЕЧЕННЫЙ) С СОУСОМ МОЛОЧНЫМ СЛАДКИМ С ВАНИЛЬЮ ТТК №156/№350</t>
  </si>
  <si>
    <t>БУЛОЧКА ВАНИЛЬНАЯ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</si>
</sst>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60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6" fillId="0" borderId="0" xfId="0" applyFont="1"/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5" xfId="3" applyNumberFormat="1" applyFont="1" applyFill="1" applyBorder="1" applyAlignment="1" applyProtection="1">
      <alignment vertical="top" wrapText="1"/>
    </xf>
    <xf numFmtId="0" fontId="16" fillId="0" borderId="6" xfId="3" applyNumberFormat="1" applyFont="1" applyFill="1" applyBorder="1" applyAlignment="1" applyProtection="1">
      <alignment horizontal="left" vertical="center" wrapText="1"/>
    </xf>
    <xf numFmtId="0" fontId="16" fillId="0" borderId="6" xfId="3" applyNumberFormat="1" applyFont="1" applyFill="1" applyBorder="1" applyAlignment="1" applyProtection="1">
      <alignment horizontal="center" vertical="center" wrapText="1"/>
    </xf>
    <xf numFmtId="164" fontId="16" fillId="0" borderId="6" xfId="3" applyNumberFormat="1" applyFont="1" applyFill="1" applyBorder="1" applyAlignment="1" applyProtection="1">
      <alignment horizontal="righ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5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vertical="center" wrapText="1"/>
    </xf>
    <xf numFmtId="0" fontId="7" fillId="0" borderId="0" xfId="2"/>
    <xf numFmtId="0" fontId="4" fillId="0" borderId="8" xfId="0" applyFont="1" applyBorder="1" applyAlignment="1" applyProtection="1">
      <alignment horizontal="right" vertical="center" wrapText="1"/>
    </xf>
    <xf numFmtId="0" fontId="5" fillId="0" borderId="8" xfId="0" applyFont="1" applyBorder="1" applyAlignment="1" applyProtection="1">
      <alignment horizontal="left" vertical="top" wrapText="1"/>
    </xf>
    <xf numFmtId="164" fontId="16" fillId="0" borderId="9" xfId="3" applyNumberFormat="1" applyFont="1" applyFill="1" applyBorder="1" applyAlignment="1" applyProtection="1">
      <alignment horizontal="right" vertical="center" wrapText="1"/>
    </xf>
    <xf numFmtId="164" fontId="14" fillId="0" borderId="8" xfId="3" applyNumberFormat="1" applyFont="1" applyFill="1" applyBorder="1" applyAlignment="1" applyProtection="1">
      <alignment horizontal="right" vertical="center" wrapText="1"/>
    </xf>
    <xf numFmtId="0" fontId="16" fillId="0" borderId="10" xfId="3" applyNumberFormat="1" applyFont="1" applyFill="1" applyBorder="1" applyAlignment="1" applyProtection="1">
      <alignment horizontal="center" vertical="center" wrapText="1"/>
    </xf>
    <xf numFmtId="0" fontId="17" fillId="0" borderId="8" xfId="3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0" fontId="7" fillId="0" borderId="7" xfId="2" applyFont="1" applyBorder="1" applyAlignment="1">
      <alignment horizontal="left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top" wrapText="1"/>
    </xf>
    <xf numFmtId="0" fontId="13" fillId="0" borderId="6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topLeftCell="B7" zoomScale="87" zoomScaleNormal="115" zoomScaleSheetLayoutView="87" workbookViewId="0">
      <selection activeCell="B28" sqref="B28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11" ht="25.7" customHeight="1" x14ac:dyDescent="0.25">
      <c r="A5" s="44" t="s">
        <v>6</v>
      </c>
      <c r="B5" s="44"/>
      <c r="C5" s="44"/>
      <c r="D5" s="44"/>
      <c r="E5" s="44"/>
      <c r="F5" s="44"/>
      <c r="G5" s="44"/>
      <c r="H5" s="44"/>
      <c r="I5" s="44"/>
    </row>
    <row r="6" spans="1:11" ht="27" customHeight="1" x14ac:dyDescent="0.25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11" ht="17.100000000000001" customHeight="1" x14ac:dyDescent="0.25">
      <c r="A7" s="45" t="s">
        <v>8</v>
      </c>
      <c r="B7" s="46" t="s">
        <v>9</v>
      </c>
      <c r="C7" s="46" t="s">
        <v>10</v>
      </c>
      <c r="D7" s="46" t="s">
        <v>11</v>
      </c>
      <c r="E7" s="46"/>
      <c r="F7" s="46"/>
      <c r="G7" s="46" t="s">
        <v>12</v>
      </c>
      <c r="H7" s="45" t="s">
        <v>13</v>
      </c>
      <c r="I7" s="45" t="s">
        <v>14</v>
      </c>
    </row>
    <row r="8" spans="1:11" ht="17.100000000000001" customHeight="1" x14ac:dyDescent="0.25">
      <c r="A8" s="45"/>
      <c r="B8" s="46"/>
      <c r="C8" s="46"/>
      <c r="D8" s="4" t="s">
        <v>15</v>
      </c>
      <c r="E8" s="4" t="s">
        <v>16</v>
      </c>
      <c r="F8" s="4" t="s">
        <v>17</v>
      </c>
      <c r="G8" s="46"/>
      <c r="H8" s="45"/>
      <c r="I8" s="45"/>
    </row>
    <row r="9" spans="1:11" ht="24.75" customHeight="1" x14ac:dyDescent="0.25">
      <c r="A9" s="5" t="s">
        <v>18</v>
      </c>
      <c r="B9" s="48"/>
      <c r="C9" s="48"/>
      <c r="D9" s="48"/>
      <c r="E9" s="48"/>
      <c r="F9" s="48"/>
      <c r="G9" s="48"/>
      <c r="H9" s="48"/>
      <c r="I9" s="48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4.3</v>
      </c>
      <c r="E10" s="9">
        <v>3.8</v>
      </c>
      <c r="F10" s="9">
        <v>14.8</v>
      </c>
      <c r="G10" s="9">
        <v>112.6</v>
      </c>
      <c r="H10" s="10" t="s">
        <v>21</v>
      </c>
      <c r="I10" s="10"/>
    </row>
    <row r="11" spans="1:11" ht="17.100000000000001" customHeight="1" x14ac:dyDescent="0.25">
      <c r="A11" s="11"/>
      <c r="B11" s="7" t="s">
        <v>50</v>
      </c>
      <c r="C11" s="8">
        <v>150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2"/>
      <c r="B13" s="7" t="s">
        <v>23</v>
      </c>
      <c r="C13" s="8">
        <v>30</v>
      </c>
      <c r="D13" s="9">
        <v>2.2999999999999998</v>
      </c>
      <c r="E13" s="9">
        <v>0.9</v>
      </c>
      <c r="F13" s="9">
        <v>15.4</v>
      </c>
      <c r="G13" s="9">
        <v>78.599999999999994</v>
      </c>
      <c r="H13" s="10"/>
      <c r="I13" s="10"/>
    </row>
    <row r="14" spans="1:11" ht="17.100000000000001" customHeight="1" x14ac:dyDescent="0.25">
      <c r="A14" s="12" t="s">
        <v>24</v>
      </c>
      <c r="B14" s="13"/>
      <c r="C14" s="4">
        <v>375</v>
      </c>
      <c r="D14" s="14">
        <v>16.399999999999999</v>
      </c>
      <c r="E14" s="14">
        <v>13.4</v>
      </c>
      <c r="F14" s="14">
        <v>37.5</v>
      </c>
      <c r="G14" s="14">
        <v>338.4</v>
      </c>
      <c r="H14" s="15"/>
      <c r="I14" s="15"/>
    </row>
    <row r="15" spans="1:11" ht="17.100000000000001" customHeight="1" x14ac:dyDescent="0.25">
      <c r="A15" s="12"/>
      <c r="B15" s="48"/>
      <c r="C15" s="48"/>
      <c r="D15" s="48"/>
      <c r="E15" s="48"/>
      <c r="F15" s="48"/>
      <c r="G15" s="48"/>
      <c r="H15" s="48"/>
      <c r="I15" s="48"/>
    </row>
    <row r="16" spans="1:11" ht="17.100000000000001" customHeight="1" x14ac:dyDescent="0.25">
      <c r="A16" s="12" t="s">
        <v>25</v>
      </c>
      <c r="B16" s="7" t="s">
        <v>26</v>
      </c>
      <c r="C16" s="8">
        <v>180</v>
      </c>
      <c r="D16" s="9">
        <v>0.9</v>
      </c>
      <c r="E16" s="9">
        <v>0.2</v>
      </c>
      <c r="F16" s="9">
        <v>17.7</v>
      </c>
      <c r="G16" s="9">
        <v>75.099999999999994</v>
      </c>
      <c r="H16" s="10">
        <v>399</v>
      </c>
      <c r="I16" s="10">
        <v>2011</v>
      </c>
    </row>
    <row r="17" spans="1:9" ht="17.100000000000001" customHeight="1" x14ac:dyDescent="0.25">
      <c r="A17" s="12" t="s">
        <v>27</v>
      </c>
      <c r="B17" s="13"/>
      <c r="C17" s="4">
        <v>180</v>
      </c>
      <c r="D17" s="14">
        <v>0.9</v>
      </c>
      <c r="E17" s="14">
        <v>0.2</v>
      </c>
      <c r="F17" s="14">
        <v>17.7</v>
      </c>
      <c r="G17" s="14">
        <v>75.099999999999994</v>
      </c>
      <c r="H17" s="15"/>
      <c r="I17" s="15"/>
    </row>
    <row r="18" spans="1:9" ht="17.100000000000001" customHeight="1" x14ac:dyDescent="0.25">
      <c r="A18" s="6"/>
      <c r="B18" s="48"/>
      <c r="C18" s="48"/>
      <c r="D18" s="48"/>
      <c r="E18" s="48"/>
      <c r="F18" s="48"/>
      <c r="G18" s="48"/>
      <c r="H18" s="48"/>
      <c r="I18" s="48"/>
    </row>
    <row r="19" spans="1:9" ht="17.100000000000001" customHeight="1" x14ac:dyDescent="0.25">
      <c r="A19" s="6" t="s">
        <v>28</v>
      </c>
      <c r="B19" s="7" t="s">
        <v>29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57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30</v>
      </c>
      <c r="I20" s="10"/>
    </row>
    <row r="21" spans="1:9" ht="26.25" customHeight="1" x14ac:dyDescent="0.25">
      <c r="A21" s="11"/>
      <c r="B21" s="7" t="s">
        <v>51</v>
      </c>
      <c r="C21" s="8" t="s">
        <v>52</v>
      </c>
      <c r="D21" s="9">
        <v>11</v>
      </c>
      <c r="E21" s="9">
        <v>9.6</v>
      </c>
      <c r="F21" s="9">
        <v>29.2</v>
      </c>
      <c r="G21" s="9">
        <v>263.10000000000002</v>
      </c>
      <c r="H21" s="10" t="s">
        <v>53</v>
      </c>
      <c r="I21" s="10"/>
    </row>
    <row r="22" spans="1:9" ht="17.100000000000001" customHeight="1" x14ac:dyDescent="0.25">
      <c r="A22" s="11"/>
      <c r="B22" s="7" t="s">
        <v>31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2"/>
      <c r="B23" s="7" t="s">
        <v>56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 t="s">
        <v>32</v>
      </c>
      <c r="B24" s="13"/>
      <c r="C24" s="4">
        <v>570</v>
      </c>
      <c r="D24" s="14">
        <f>SUM(D19:D23)</f>
        <v>15.6</v>
      </c>
      <c r="E24" s="14">
        <v>11.8</v>
      </c>
      <c r="F24" s="14">
        <f>SUM(F19:F23)</f>
        <v>68.400000000000006</v>
      </c>
      <c r="G24" s="38">
        <f>SUM(G19:G23)</f>
        <v>459.30000000000007</v>
      </c>
      <c r="H24" s="39"/>
      <c r="I24" s="39"/>
    </row>
    <row r="25" spans="1:9" ht="17.100000000000001" customHeight="1" x14ac:dyDescent="0.25">
      <c r="A25" s="6"/>
      <c r="B25" s="48"/>
      <c r="C25" s="48"/>
      <c r="D25" s="48"/>
      <c r="E25" s="48"/>
      <c r="F25" s="48"/>
      <c r="G25" s="48"/>
      <c r="H25" s="48"/>
      <c r="I25" s="48"/>
    </row>
    <row r="26" spans="1:9" ht="24" customHeight="1" x14ac:dyDescent="0.25">
      <c r="A26" s="6" t="s">
        <v>33</v>
      </c>
      <c r="B26" s="7" t="s">
        <v>58</v>
      </c>
      <c r="C26" s="8" t="s">
        <v>54</v>
      </c>
      <c r="D26" s="9">
        <v>12.9</v>
      </c>
      <c r="E26" s="9">
        <v>16</v>
      </c>
      <c r="F26" s="9">
        <v>33.9</v>
      </c>
      <c r="G26" s="9">
        <v>374.5</v>
      </c>
      <c r="H26" s="10" t="s">
        <v>59</v>
      </c>
      <c r="I26" s="10">
        <v>2011</v>
      </c>
    </row>
    <row r="27" spans="1:9" ht="17.100000000000001" customHeight="1" x14ac:dyDescent="0.25">
      <c r="A27" s="11"/>
      <c r="B27" s="7" t="s">
        <v>60</v>
      </c>
      <c r="C27" s="8">
        <v>180</v>
      </c>
      <c r="D27" s="9">
        <v>5.0999999999999996</v>
      </c>
      <c r="E27" s="9">
        <v>4.4000000000000004</v>
      </c>
      <c r="F27" s="9">
        <v>7</v>
      </c>
      <c r="G27" s="9">
        <v>92.5</v>
      </c>
      <c r="H27" s="10">
        <v>401</v>
      </c>
      <c r="I27" s="10">
        <v>2011</v>
      </c>
    </row>
    <row r="28" spans="1:9" ht="17.100000000000001" customHeight="1" x14ac:dyDescent="0.25">
      <c r="A28" s="16"/>
      <c r="B28" s="7" t="s">
        <v>23</v>
      </c>
      <c r="C28" s="8">
        <v>50</v>
      </c>
      <c r="D28" s="9">
        <v>3.8</v>
      </c>
      <c r="E28" s="9">
        <v>1.5</v>
      </c>
      <c r="F28" s="9">
        <v>25.7</v>
      </c>
      <c r="G28" s="9">
        <v>131</v>
      </c>
      <c r="H28" s="10"/>
      <c r="I28" s="10"/>
    </row>
    <row r="29" spans="1:9" ht="17.100000000000001" customHeight="1" x14ac:dyDescent="0.25">
      <c r="A29" s="12" t="s">
        <v>35</v>
      </c>
      <c r="B29" s="13"/>
      <c r="C29" s="4">
        <v>400</v>
      </c>
      <c r="D29" s="14">
        <f>SUM(D26:D28)</f>
        <v>21.8</v>
      </c>
      <c r="E29" s="14">
        <f>SUM(E26:E28)</f>
        <v>21.9</v>
      </c>
      <c r="F29" s="14">
        <v>66.599999999999994</v>
      </c>
      <c r="G29" s="14">
        <f>SUM(G26:G28)</f>
        <v>598</v>
      </c>
      <c r="H29" s="15"/>
      <c r="I29" s="15"/>
    </row>
    <row r="30" spans="1:9" ht="17.100000000000001" customHeight="1" x14ac:dyDescent="0.25">
      <c r="A30" s="17" t="s">
        <v>36</v>
      </c>
      <c r="B30" s="49"/>
      <c r="C30" s="49"/>
      <c r="D30" s="14">
        <f>D29+D24+D17+D14</f>
        <v>54.699999999999996</v>
      </c>
      <c r="E30" s="14">
        <f>E29+E24+E17+E14</f>
        <v>47.300000000000004</v>
      </c>
      <c r="F30" s="14">
        <f>F29+F24+F17+F14</f>
        <v>190.2</v>
      </c>
      <c r="G30" s="14">
        <f>G29+G24+G17+G14</f>
        <v>1470.8000000000002</v>
      </c>
      <c r="H30" s="15"/>
      <c r="I30" s="15"/>
    </row>
    <row r="31" spans="1:9" ht="17.100000000000001" customHeight="1" x14ac:dyDescent="0.25">
      <c r="A31" s="50" t="s">
        <v>37</v>
      </c>
      <c r="B31" s="50"/>
      <c r="C31" s="18"/>
      <c r="D31" s="18"/>
      <c r="E31" s="18"/>
      <c r="F31" s="18"/>
      <c r="G31" s="18"/>
      <c r="H31" s="18"/>
      <c r="I31" s="18"/>
    </row>
    <row r="32" spans="1:9" ht="17.100000000000001" customHeight="1" x14ac:dyDescent="0.25">
      <c r="A32" s="16"/>
      <c r="B32" s="47"/>
      <c r="C32" s="47"/>
      <c r="D32" s="47"/>
      <c r="E32" s="47"/>
      <c r="F32" s="47"/>
      <c r="G32" s="47"/>
      <c r="H32" s="47"/>
      <c r="I32" s="47"/>
    </row>
  </sheetData>
  <mergeCells count="17">
    <mergeCell ref="B32:I32"/>
    <mergeCell ref="B9:I9"/>
    <mergeCell ref="B15:I15"/>
    <mergeCell ref="B18:I18"/>
    <mergeCell ref="B25:I25"/>
    <mergeCell ref="B30:C30"/>
    <mergeCell ref="A31:B31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zoomScaleSheetLayoutView="100" workbookViewId="0">
      <selection activeCell="H32" sqref="H32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1" t="s">
        <v>5</v>
      </c>
      <c r="B4" s="51"/>
      <c r="C4" s="51"/>
      <c r="D4" s="51"/>
      <c r="E4" s="51"/>
      <c r="F4" s="51"/>
      <c r="G4" s="51"/>
      <c r="H4" s="51"/>
      <c r="I4" s="51"/>
      <c r="J4" s="20"/>
    </row>
    <row r="5" spans="1:10" s="21" customFormat="1" ht="23.25" customHeight="1" x14ac:dyDescent="0.25">
      <c r="A5" s="51" t="s">
        <v>6</v>
      </c>
      <c r="B5" s="51"/>
      <c r="C5" s="51"/>
      <c r="D5" s="51"/>
      <c r="E5" s="51"/>
      <c r="F5" s="51"/>
      <c r="G5" s="51"/>
      <c r="H5" s="51"/>
      <c r="I5" s="51"/>
      <c r="J5" s="20"/>
    </row>
    <row r="6" spans="1:10" s="21" customFormat="1" ht="24.75" customHeight="1" x14ac:dyDescent="0.25">
      <c r="A6" s="51" t="s">
        <v>38</v>
      </c>
      <c r="B6" s="51"/>
      <c r="C6" s="51"/>
      <c r="D6" s="51"/>
      <c r="E6" s="51"/>
      <c r="F6" s="51"/>
      <c r="G6" s="51"/>
      <c r="H6" s="51"/>
      <c r="I6" s="51"/>
      <c r="J6" s="20"/>
    </row>
    <row r="7" spans="1:10" ht="14.1" customHeight="1" x14ac:dyDescent="0.25">
      <c r="B7" s="52"/>
      <c r="C7" s="52"/>
      <c r="D7" s="52"/>
      <c r="E7" s="52"/>
      <c r="F7" s="52"/>
      <c r="G7" s="52"/>
      <c r="H7" s="53"/>
      <c r="I7" s="53"/>
    </row>
    <row r="8" spans="1:10" ht="12.95" customHeight="1" x14ac:dyDescent="0.25">
      <c r="A8" s="56" t="s">
        <v>8</v>
      </c>
      <c r="B8" s="58" t="s">
        <v>9</v>
      </c>
      <c r="C8" s="58" t="s">
        <v>10</v>
      </c>
      <c r="D8" s="58" t="s">
        <v>11</v>
      </c>
      <c r="E8" s="58"/>
      <c r="F8" s="58"/>
      <c r="G8" s="59" t="s">
        <v>12</v>
      </c>
      <c r="H8" s="56" t="s">
        <v>13</v>
      </c>
      <c r="I8" s="56" t="s">
        <v>14</v>
      </c>
    </row>
    <row r="9" spans="1:10" ht="25.7" customHeight="1" x14ac:dyDescent="0.25">
      <c r="A9" s="56"/>
      <c r="B9" s="58"/>
      <c r="C9" s="58"/>
      <c r="D9" s="23" t="s">
        <v>15</v>
      </c>
      <c r="E9" s="23" t="s">
        <v>16</v>
      </c>
      <c r="F9" s="23" t="s">
        <v>17</v>
      </c>
      <c r="G9" s="59"/>
      <c r="H9" s="56"/>
      <c r="I9" s="56"/>
    </row>
    <row r="10" spans="1:10" ht="27" customHeight="1" x14ac:dyDescent="0.25">
      <c r="A10" s="24" t="s">
        <v>18</v>
      </c>
      <c r="B10" s="57"/>
      <c r="C10" s="57"/>
      <c r="D10" s="57"/>
      <c r="E10" s="57"/>
      <c r="F10" s="57"/>
      <c r="G10" s="57"/>
      <c r="H10" s="57"/>
      <c r="I10" s="57"/>
    </row>
    <row r="11" spans="1:10" ht="11.85" customHeight="1" x14ac:dyDescent="0.25">
      <c r="A11" s="25" t="s">
        <v>19</v>
      </c>
      <c r="B11" s="26" t="s">
        <v>20</v>
      </c>
      <c r="C11" s="27" t="s">
        <v>39</v>
      </c>
      <c r="D11" s="28">
        <v>5.2</v>
      </c>
      <c r="E11" s="28">
        <v>4.3</v>
      </c>
      <c r="F11" s="28">
        <v>17.5</v>
      </c>
      <c r="G11" s="28">
        <v>131.1</v>
      </c>
      <c r="H11" s="29" t="s">
        <v>21</v>
      </c>
      <c r="I11" s="29"/>
    </row>
    <row r="12" spans="1:10" ht="11.85" customHeight="1" x14ac:dyDescent="0.25">
      <c r="A12" s="30"/>
      <c r="B12" s="7" t="s">
        <v>50</v>
      </c>
      <c r="C12" s="27">
        <v>180</v>
      </c>
      <c r="D12" s="28">
        <v>5</v>
      </c>
      <c r="E12" s="28">
        <v>4.4000000000000004</v>
      </c>
      <c r="F12" s="28">
        <v>8.3000000000000007</v>
      </c>
      <c r="G12" s="28">
        <v>94.3</v>
      </c>
      <c r="H12" s="29">
        <v>400</v>
      </c>
      <c r="I12" s="29">
        <v>2011</v>
      </c>
    </row>
    <row r="13" spans="1:10" ht="11.85" customHeight="1" x14ac:dyDescent="0.25">
      <c r="A13" s="30"/>
      <c r="B13" s="26" t="s">
        <v>40</v>
      </c>
      <c r="C13" s="27" t="s">
        <v>41</v>
      </c>
      <c r="D13" s="28">
        <v>6.4</v>
      </c>
      <c r="E13" s="28">
        <v>8.1</v>
      </c>
      <c r="F13" s="28">
        <v>19.5</v>
      </c>
      <c r="G13" s="28">
        <v>182.3</v>
      </c>
      <c r="H13" s="29" t="s">
        <v>42</v>
      </c>
      <c r="I13" s="29">
        <v>2011</v>
      </c>
    </row>
    <row r="14" spans="1:10" ht="11.85" customHeight="1" x14ac:dyDescent="0.25">
      <c r="A14" s="31" t="s">
        <v>24</v>
      </c>
      <c r="B14" s="32"/>
      <c r="C14" s="23">
        <v>420</v>
      </c>
      <c r="D14" s="33">
        <v>16.600000000000001</v>
      </c>
      <c r="E14" s="33">
        <v>16.8</v>
      </c>
      <c r="F14" s="33">
        <v>45.3</v>
      </c>
      <c r="G14" s="33">
        <v>407.1</v>
      </c>
      <c r="H14" s="34"/>
      <c r="I14" s="34"/>
    </row>
    <row r="15" spans="1:10" ht="14.25" customHeight="1" x14ac:dyDescent="0.25">
      <c r="A15" s="25"/>
      <c r="B15" s="57"/>
      <c r="C15" s="57"/>
      <c r="D15" s="57"/>
      <c r="E15" s="57"/>
      <c r="F15" s="57"/>
      <c r="G15" s="57"/>
      <c r="H15" s="57"/>
      <c r="I15" s="57"/>
    </row>
    <row r="16" spans="1:10" ht="11.85" customHeight="1" x14ac:dyDescent="0.25">
      <c r="A16" s="35" t="s">
        <v>25</v>
      </c>
      <c r="B16" s="26" t="s">
        <v>26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43</v>
      </c>
      <c r="I16" s="29" t="s">
        <v>44</v>
      </c>
    </row>
    <row r="17" spans="1:9" ht="11.85" customHeight="1" x14ac:dyDescent="0.25">
      <c r="A17" s="31" t="s">
        <v>27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7"/>
      <c r="C18" s="57"/>
      <c r="D18" s="57"/>
      <c r="E18" s="57"/>
      <c r="F18" s="57"/>
      <c r="G18" s="57"/>
      <c r="H18" s="57"/>
      <c r="I18" s="57"/>
    </row>
    <row r="19" spans="1:9" ht="11.85" customHeight="1" x14ac:dyDescent="0.25">
      <c r="A19" s="25" t="s">
        <v>28</v>
      </c>
      <c r="B19" s="26" t="s">
        <v>29</v>
      </c>
      <c r="C19" s="27" t="s">
        <v>45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7" t="s">
        <v>61</v>
      </c>
      <c r="C20" s="27" t="s">
        <v>39</v>
      </c>
      <c r="D20" s="28">
        <v>2.2000000000000002</v>
      </c>
      <c r="E20" s="28">
        <v>2</v>
      </c>
      <c r="F20" s="28">
        <v>12.2</v>
      </c>
      <c r="G20" s="28">
        <v>77.2</v>
      </c>
      <c r="H20" s="29" t="s">
        <v>30</v>
      </c>
      <c r="I20" s="29"/>
    </row>
    <row r="21" spans="1:9" ht="25.5" customHeight="1" x14ac:dyDescent="0.25">
      <c r="A21" s="30"/>
      <c r="B21" s="7" t="s">
        <v>62</v>
      </c>
      <c r="C21" s="27" t="s">
        <v>52</v>
      </c>
      <c r="D21" s="28">
        <v>11</v>
      </c>
      <c r="E21" s="28">
        <v>9.6</v>
      </c>
      <c r="F21" s="28">
        <v>29.2</v>
      </c>
      <c r="G21" s="28">
        <v>263.10000000000002</v>
      </c>
      <c r="H21" s="29" t="s">
        <v>53</v>
      </c>
      <c r="I21" s="29">
        <v>2011</v>
      </c>
    </row>
    <row r="22" spans="1:9" ht="11.85" customHeight="1" x14ac:dyDescent="0.25">
      <c r="A22" s="30"/>
      <c r="B22" s="26" t="s">
        <v>31</v>
      </c>
      <c r="C22" s="27" t="s">
        <v>39</v>
      </c>
      <c r="D22" s="28">
        <v>0</v>
      </c>
      <c r="E22" s="28">
        <v>0</v>
      </c>
      <c r="F22" s="28">
        <v>14</v>
      </c>
      <c r="G22" s="28">
        <v>55.8</v>
      </c>
      <c r="H22" s="29" t="s">
        <v>46</v>
      </c>
      <c r="I22" s="29" t="s">
        <v>44</v>
      </c>
    </row>
    <row r="23" spans="1:9" ht="11.85" customHeight="1" x14ac:dyDescent="0.25">
      <c r="A23" s="30"/>
      <c r="B23" s="26" t="s">
        <v>56</v>
      </c>
      <c r="C23" s="27" t="s">
        <v>47</v>
      </c>
      <c r="D23" s="28">
        <v>2.6</v>
      </c>
      <c r="E23" s="28">
        <v>0.4</v>
      </c>
      <c r="F23" s="28">
        <v>17</v>
      </c>
      <c r="G23" s="28">
        <v>81.599999999999994</v>
      </c>
      <c r="H23" s="29"/>
      <c r="I23" s="29"/>
    </row>
    <row r="24" spans="1:9" ht="11.85" customHeight="1" x14ac:dyDescent="0.25">
      <c r="A24" s="31"/>
      <c r="B24" s="26" t="s">
        <v>34</v>
      </c>
      <c r="C24" s="27" t="s">
        <v>48</v>
      </c>
      <c r="D24" s="28">
        <v>1.5</v>
      </c>
      <c r="E24" s="28">
        <v>0.1</v>
      </c>
      <c r="F24" s="28">
        <v>9.6999999999999993</v>
      </c>
      <c r="G24" s="28">
        <v>46</v>
      </c>
      <c r="H24" s="29"/>
      <c r="I24" s="29"/>
    </row>
    <row r="25" spans="1:9" ht="11.85" customHeight="1" x14ac:dyDescent="0.25">
      <c r="A25" s="31" t="s">
        <v>32</v>
      </c>
      <c r="B25" s="32"/>
      <c r="C25" s="23" t="s">
        <v>49</v>
      </c>
      <c r="D25" s="33">
        <v>17.7</v>
      </c>
      <c r="E25" s="33">
        <v>12.2</v>
      </c>
      <c r="F25" s="33">
        <v>77.7</v>
      </c>
      <c r="G25" s="33">
        <v>530.20000000000005</v>
      </c>
      <c r="H25" s="34"/>
      <c r="I25" s="34"/>
    </row>
    <row r="26" spans="1:9" ht="14.25" customHeight="1" x14ac:dyDescent="0.25">
      <c r="A26" s="25"/>
      <c r="B26" s="57"/>
      <c r="C26" s="57"/>
      <c r="D26" s="57"/>
      <c r="E26" s="57"/>
      <c r="F26" s="57"/>
      <c r="G26" s="57"/>
      <c r="H26" s="57"/>
      <c r="I26" s="57"/>
    </row>
    <row r="27" spans="1:9" ht="25.5" customHeight="1" x14ac:dyDescent="0.25">
      <c r="A27" s="25" t="s">
        <v>33</v>
      </c>
      <c r="B27" s="26" t="s">
        <v>63</v>
      </c>
      <c r="C27" s="27" t="s">
        <v>52</v>
      </c>
      <c r="D27" s="28">
        <v>24.3</v>
      </c>
      <c r="E27" s="28">
        <v>18.8</v>
      </c>
      <c r="F27" s="28">
        <v>38.6</v>
      </c>
      <c r="G27" s="28">
        <v>432.4</v>
      </c>
      <c r="H27" s="29" t="s">
        <v>55</v>
      </c>
      <c r="I27" s="29">
        <v>2011</v>
      </c>
    </row>
    <row r="28" spans="1:9" ht="11.85" customHeight="1" x14ac:dyDescent="0.25">
      <c r="A28" s="30"/>
      <c r="B28" s="7" t="s">
        <v>60</v>
      </c>
      <c r="C28" s="27">
        <v>200</v>
      </c>
      <c r="D28" s="28">
        <v>5.6</v>
      </c>
      <c r="E28" s="28">
        <v>4.9000000000000004</v>
      </c>
      <c r="F28" s="28">
        <v>7.8</v>
      </c>
      <c r="G28" s="28">
        <v>102.8</v>
      </c>
      <c r="H28" s="29">
        <v>401</v>
      </c>
      <c r="I28" s="29" t="s">
        <v>44</v>
      </c>
    </row>
    <row r="29" spans="1:9" ht="11.85" customHeight="1" x14ac:dyDescent="0.25">
      <c r="A29" s="30"/>
      <c r="B29" s="26" t="s">
        <v>23</v>
      </c>
      <c r="C29" s="27">
        <v>50</v>
      </c>
      <c r="D29" s="28">
        <v>3.8</v>
      </c>
      <c r="E29" s="28">
        <v>1.5</v>
      </c>
      <c r="F29" s="28">
        <v>25.7</v>
      </c>
      <c r="G29" s="28">
        <v>131</v>
      </c>
      <c r="H29" s="29"/>
      <c r="I29" s="29"/>
    </row>
    <row r="30" spans="1:9" ht="11.85" customHeight="1" x14ac:dyDescent="0.25">
      <c r="A30" s="30"/>
      <c r="B30" s="26" t="s">
        <v>64</v>
      </c>
      <c r="C30" s="27" t="s">
        <v>45</v>
      </c>
      <c r="D30" s="28">
        <v>3.5</v>
      </c>
      <c r="E30" s="28">
        <v>3.9</v>
      </c>
      <c r="F30" s="28">
        <v>28.9</v>
      </c>
      <c r="G30" s="40">
        <v>167.3</v>
      </c>
      <c r="H30" s="42">
        <v>478</v>
      </c>
      <c r="I30" s="42">
        <v>2011</v>
      </c>
    </row>
    <row r="31" spans="1:9" ht="26.25" customHeight="1" x14ac:dyDescent="0.25">
      <c r="A31" s="31" t="s">
        <v>35</v>
      </c>
      <c r="B31" s="32"/>
      <c r="C31" s="23">
        <v>500</v>
      </c>
      <c r="D31" s="33">
        <v>37.200000000000003</v>
      </c>
      <c r="E31" s="33">
        <v>29.1</v>
      </c>
      <c r="F31" s="33">
        <v>101</v>
      </c>
      <c r="G31" s="41">
        <f>SUM(G27:G30)</f>
        <v>833.5</v>
      </c>
      <c r="H31" s="43"/>
      <c r="I31" s="43"/>
    </row>
    <row r="32" spans="1:9" ht="11.85" customHeight="1" x14ac:dyDescent="0.25">
      <c r="A32" s="36" t="s">
        <v>36</v>
      </c>
      <c r="B32" s="54"/>
      <c r="C32" s="54"/>
      <c r="D32" s="33">
        <v>72.5</v>
      </c>
      <c r="E32" s="33">
        <f>SUM(E27:E31)</f>
        <v>58.2</v>
      </c>
      <c r="F32" s="33">
        <v>248.9</v>
      </c>
      <c r="G32" s="41">
        <v>1854.8</v>
      </c>
      <c r="H32" s="43"/>
      <c r="I32" s="43"/>
    </row>
    <row r="33" spans="1:2" s="37" customFormat="1" ht="18" customHeight="1" x14ac:dyDescent="0.25">
      <c r="A33" s="55" t="s">
        <v>37</v>
      </c>
      <c r="B33" s="55"/>
    </row>
  </sheetData>
  <sheetProtection selectLockedCells="1" selectUnlockedCells="1"/>
  <mergeCells count="18">
    <mergeCell ref="B32:C32"/>
    <mergeCell ref="A33:B33"/>
    <mergeCell ref="H8:H9"/>
    <mergeCell ref="I8:I9"/>
    <mergeCell ref="B10:I10"/>
    <mergeCell ref="B15:I15"/>
    <mergeCell ref="B18:I18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19 1-3</vt:lpstr>
      <vt:lpstr>День 19 3-7</vt:lpstr>
      <vt:lpstr>'День 19 3-7'!Excel_BuiltIn_Print_Area</vt:lpstr>
      <vt:lpstr>'День 19 3-7'!Excel_BuiltIn_Print_Titles</vt:lpstr>
      <vt:lpstr>'День 19 1-3'!Заголовки_для_печати</vt:lpstr>
      <vt:lpstr>'День 19 3-7'!Заголовки_для_печати</vt:lpstr>
      <vt:lpstr>'День 19 1-3'!Область_печати</vt:lpstr>
      <vt:lpstr>'День 19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2022-04-20T07:43:35Z</dcterms:created>
  <dcterms:modified xsi:type="dcterms:W3CDTF">2025-02-26T09:48:01Z</dcterms:modified>
</cp:coreProperties>
</file>